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ppt" ContentType="application/vnd.ms-powerpoin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400" windowHeight="7575" tabRatio="873"/>
  </bookViews>
  <sheets>
    <sheet name="รายการเอกสาร" sheetId="12" r:id="rId1"/>
    <sheet name="สรุปค่าใช้จ่าย" sheetId="8" r:id="rId2"/>
    <sheet name="รายชื่อ" sheetId="9" r:id="rId3"/>
    <sheet name="ภาพประกอบการสัมมนา" sheetId="10" r:id="rId4"/>
    <sheet name="แบบฟอร์มใบรับเงิน" sheetId="5" r:id="rId5"/>
  </sheets>
  <calcPr calcId="191029"/>
</workbook>
</file>

<file path=xl/calcChain.xml><?xml version="1.0" encoding="utf-8"?>
<calcChain xmlns="http://schemas.openxmlformats.org/spreadsheetml/2006/main">
  <c r="M20" i="5"/>
  <c r="M18"/>
  <c r="J24" i="8"/>
  <c r="H24"/>
  <c r="G24"/>
  <c r="F24"/>
  <c r="I22"/>
  <c r="I21"/>
  <c r="I20"/>
  <c r="I19"/>
  <c r="I18"/>
  <c r="I17"/>
  <c r="I16"/>
  <c r="I15"/>
  <c r="I14"/>
  <c r="I13"/>
  <c r="I12"/>
  <c r="I11"/>
  <c r="I10"/>
  <c r="K9"/>
  <c r="I24"/>
  <c r="K10"/>
  <c r="K11"/>
  <c r="K12"/>
  <c r="K13"/>
  <c r="K14"/>
  <c r="K15"/>
  <c r="K16"/>
  <c r="K17"/>
  <c r="K18"/>
  <c r="K19"/>
  <c r="K20"/>
  <c r="K21"/>
  <c r="K22"/>
  <c r="K24"/>
</calcChain>
</file>

<file path=xl/sharedStrings.xml><?xml version="1.0" encoding="utf-8"?>
<sst xmlns="http://schemas.openxmlformats.org/spreadsheetml/2006/main" count="90" uniqueCount="79">
  <si>
    <t>ใบรับเงิน</t>
  </si>
  <si>
    <t xml:space="preserve">เลขที่ </t>
  </si>
  <si>
    <t>วัน / เดือน / ปี</t>
  </si>
  <si>
    <t>ที่อยู่</t>
  </si>
  <si>
    <t>โทร. / แฟกซ์</t>
  </si>
  <si>
    <t>บัตรประชาชนเลขที่</t>
  </si>
  <si>
    <t>ออกเมื่อวันที่</t>
  </si>
  <si>
    <t>หมดอายุวันที่</t>
  </si>
  <si>
    <t xml:space="preserve">ได้รับเงินจาก </t>
  </si>
  <si>
    <t>มีรายละเอียดดังต่อไปนี้</t>
  </si>
  <si>
    <t>ลำดับที่</t>
  </si>
  <si>
    <t>รายการ</t>
  </si>
  <si>
    <t>จำนวนเงิน</t>
  </si>
  <si>
    <t>รวมเงิน</t>
  </si>
  <si>
    <t>ชำระโดย</t>
  </si>
  <si>
    <t>เงินสด</t>
  </si>
  <si>
    <t>ผู้รับเงิน.........................................................</t>
  </si>
  <si>
    <t xml:space="preserve">ข้าพเจ้า     </t>
  </si>
  <si>
    <t>หัก ภาษี ณ ที่จ่าย</t>
  </si>
  <si>
    <t>รวมเงินสุทธิ</t>
  </si>
  <si>
    <t>หมายเหตุ</t>
  </si>
  <si>
    <t>(...........................................................)</t>
  </si>
  <si>
    <t>วันที่ .............................................................</t>
  </si>
  <si>
    <t>ลำดับ</t>
  </si>
  <si>
    <t>วันที่</t>
  </si>
  <si>
    <t>เลขที่เอกสาร</t>
  </si>
  <si>
    <t>ชื่อร้านค้า</t>
  </si>
  <si>
    <t>รับ</t>
  </si>
  <si>
    <t>จ่าย</t>
  </si>
  <si>
    <t>คงเหลือ</t>
  </si>
  <si>
    <t>หมาเหตุ</t>
  </si>
  <si>
    <t>ฐานภาษี</t>
  </si>
  <si>
    <t>ภาษี</t>
  </si>
  <si>
    <t>รวม</t>
  </si>
  <si>
    <t xml:space="preserve">รับงบประมาณจากบริษัท พิธานพาณิชย์ จำกัด </t>
  </si>
  <si>
    <t>xxxxx</t>
  </si>
  <si>
    <t>xxxxxxxxxxxxxxxx</t>
  </si>
  <si>
    <t>xxxxxxxxxxx</t>
  </si>
  <si>
    <t>ค่าบริการบ้านพัก</t>
  </si>
  <si>
    <t>2222</t>
  </si>
  <si>
    <t>นายบุญ  มีอายุ</t>
  </si>
  <si>
    <t>หัวข้อ.................................................................</t>
  </si>
  <si>
    <t>ณ.........................................................................</t>
  </si>
  <si>
    <t>วันที่ ..............................เวลา.............................</t>
  </si>
  <si>
    <t>รายชื่อ</t>
  </si>
  <si>
    <t>ลงชื่อ</t>
  </si>
  <si>
    <t>หัวข้อ ".................................... ณ ........................"</t>
  </si>
  <si>
    <t>วันที่ .........................2562</t>
  </si>
  <si>
    <t>เอกสารประกอบสัมมนาประจำปีและทัศนศึกษาของแต่ละหน่วยงาน</t>
  </si>
  <si>
    <t>รายการค่าใช้จ่าย</t>
  </si>
  <si>
    <t>ตัวอย่าง</t>
  </si>
  <si>
    <t>ตัวอย่างภาพ</t>
  </si>
  <si>
    <r>
      <t>รายชื่อผู้เข้าสัมมนา ฝ่าย................ ประจำปี 256</t>
    </r>
    <r>
      <rPr>
        <sz val="18"/>
        <color indexed="10"/>
        <rFont val="Angsana New"/>
        <family val="1"/>
      </rPr>
      <t>X</t>
    </r>
  </si>
  <si>
    <t>เอกสารประกอบการสัมมนา เช่น สไลด์Powerpoint</t>
  </si>
  <si>
    <t xml:space="preserve">ใบเสร็จ/ใบกำกับภาษีประกอบค่าใช้จ่าย </t>
  </si>
  <si>
    <t>โดยหากร้านค้าไม่มีเอกสาร</t>
  </si>
  <si>
    <t>- หรือ รูปถ่ายหน้าร้าน พร้อม บิลรายการอาหาร (+บัตรประชาชน ถ้าได้)</t>
  </si>
  <si>
    <t>รูปภาพ (กิจกรรม ห้องสัมมนา จัดเลี้ยงอาหาร การเดินทาง ที่พัก รูปหมู่)</t>
  </si>
  <si>
    <t>รายชื่อผู้ไปสัมมนา</t>
  </si>
  <si>
    <t>เรียน คุณสญชัย</t>
  </si>
  <si>
    <t>สรุปค่าใช้จ่าย</t>
  </si>
  <si>
    <t>- กรอก</t>
  </si>
  <si>
    <t>"แบบฟอร์มใบรับเงิน"</t>
  </si>
  <si>
    <t>โดยมีจำนวนพนักงานที่ร่วมกิจกรรมทั้งสิ้น xx ท่าน งบเฉลี่ยต่อคน ... บาท รวมเป็นเงินทั้งสิ้น ... บาท</t>
  </si>
  <si>
    <t>โดยโอนเงินให้ คุณ... เลขที่บัญชี... (ประธาน/เหรัญญิกโครงการ)</t>
  </si>
  <si>
    <t>จึงเรียนมาเพื่อขออนุมัติ</t>
  </si>
  <si>
    <t>**หากมีข้อสงสัย รบกวนติดต่อบัญชี**</t>
  </si>
  <si>
    <t>แนบเอกสาร แบบฟอร์มโครงการสัมมนา</t>
  </si>
  <si>
    <t>แบบฟอร์มโครงการสัมมนา</t>
  </si>
  <si>
    <t>* ต้องมีการทำกิจกรรมที่สร้างประโยชน์แก่บริษัทฯอยู่ในสัมมนา</t>
  </si>
  <si>
    <t>ใคร่ขออนุมัติเบิกเงิน... เพื่อใช้ในการสัมมนาประจำปี 256X ภายใต้ชื่อโครงการ... วันที่ … ถึง... ณ สถานที่....</t>
  </si>
  <si>
    <t>รูปภาพ</t>
  </si>
  <si>
    <t>สรุปค่าใช้จ่ายสัมมนา ฝ่าย........................ประจำปี 25XX</t>
  </si>
  <si>
    <t>อื่นๆ ..............................</t>
  </si>
  <si>
    <t>อีเมลขออนุมัติการไปสัมมนา (แจ้งอีเมลล์ล่วงหน้าอย่างน้อยครึ่งเดือนก่อนการไปสัมมนา)</t>
  </si>
  <si>
    <t>ดับเบิ้ลคลิกที่รูปภาพ</t>
  </si>
  <si>
    <t>หากเปิดไฟล์ไม่ได้ คลิกลิงค์ที่นี่</t>
  </si>
  <si>
    <t>“ฝ่ายบัญชีภายใน 7 วัน” นับตั้งแต่ “วันที่สิ้นสุดการเข้าร่วมสัมมนา” (นับวันปฏิทิน)</t>
  </si>
  <si>
    <t xml:space="preserve">กำหนดส่ง  ต้องส่งเอกสารการสัมมนาครบชุด พร้อม E-Mail ข้อมูล  ให้กับ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</si>
</sst>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[$-101041E]d\ mmm\ yy;@"/>
  </numFmts>
  <fonts count="18">
    <font>
      <sz val="10"/>
      <name val="Arial"/>
      <charset val="222"/>
    </font>
    <font>
      <sz val="10"/>
      <name val="Arial"/>
      <family val="2"/>
    </font>
    <font>
      <b/>
      <sz val="14"/>
      <name val="Cordia New"/>
      <family val="2"/>
    </font>
    <font>
      <b/>
      <sz val="20"/>
      <name val="Cordia New"/>
      <family val="2"/>
    </font>
    <font>
      <sz val="22"/>
      <name val="Angsana New"/>
      <family val="1"/>
    </font>
    <font>
      <sz val="18"/>
      <name val="Angsana New"/>
      <family val="1"/>
    </font>
    <font>
      <sz val="14"/>
      <name val="Cordia New"/>
      <family val="2"/>
    </font>
    <font>
      <sz val="14"/>
      <name val="Angsana New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8"/>
      <color indexed="10"/>
      <name val="Angsana New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sz val="18"/>
      <color theme="1"/>
      <name val="Angsana New"/>
      <family val="1"/>
    </font>
    <font>
      <sz val="18"/>
      <color rgb="FF0000FF"/>
      <name val="Angsana New"/>
      <family val="1"/>
    </font>
    <font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102">
    <xf numFmtId="0" fontId="0" fillId="0" borderId="0" xfId="0"/>
    <xf numFmtId="0" fontId="0" fillId="0" borderId="1" xfId="0" applyBorder="1"/>
    <xf numFmtId="15" fontId="0" fillId="0" borderId="1" xfId="0" applyNumberFormat="1" applyBorder="1"/>
    <xf numFmtId="0" fontId="0" fillId="0" borderId="0" xfId="0" applyAlignment="1">
      <alignment horizontal="center"/>
    </xf>
    <xf numFmtId="188" fontId="0" fillId="0" borderId="1" xfId="0" applyNumberForma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3" xfId="0" applyFont="1" applyBorder="1"/>
    <xf numFmtId="0" fontId="0" fillId="0" borderId="16" xfId="0" applyBorder="1"/>
    <xf numFmtId="43" fontId="1" fillId="0" borderId="5" xfId="2" applyBorder="1"/>
    <xf numFmtId="0" fontId="2" fillId="0" borderId="17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3" fontId="5" fillId="0" borderId="2" xfId="2" applyFont="1" applyBorder="1" applyAlignment="1">
      <alignment horizontal="center"/>
    </xf>
    <xf numFmtId="43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187" fontId="5" fillId="0" borderId="2" xfId="2" applyNumberFormat="1" applyFont="1" applyBorder="1"/>
    <xf numFmtId="43" fontId="5" fillId="0" borderId="2" xfId="0" applyNumberFormat="1" applyFont="1" applyBorder="1"/>
    <xf numFmtId="43" fontId="5" fillId="0" borderId="0" xfId="0" applyNumberFormat="1" applyFont="1"/>
    <xf numFmtId="0" fontId="15" fillId="0" borderId="0" xfId="0" applyFont="1"/>
    <xf numFmtId="0" fontId="15" fillId="0" borderId="2" xfId="0" applyFont="1" applyBorder="1" applyAlignment="1">
      <alignment horizontal="center"/>
    </xf>
    <xf numFmtId="0" fontId="7" fillId="0" borderId="20" xfId="5" applyFont="1" applyBorder="1"/>
    <xf numFmtId="0" fontId="7" fillId="0" borderId="3" xfId="5" applyFont="1" applyBorder="1"/>
    <xf numFmtId="0" fontId="15" fillId="0" borderId="2" xfId="0" applyFont="1" applyBorder="1"/>
    <xf numFmtId="0" fontId="7" fillId="0" borderId="19" xfId="4" applyFont="1" applyBorder="1" applyAlignment="1">
      <alignment horizontal="left"/>
    </xf>
    <xf numFmtId="0" fontId="7" fillId="0" borderId="3" xfId="4" applyFont="1" applyBorder="1" applyAlignment="1">
      <alignment horizontal="left"/>
    </xf>
    <xf numFmtId="0" fontId="7" fillId="0" borderId="19" xfId="3" applyFont="1" applyBorder="1"/>
    <xf numFmtId="0" fontId="7" fillId="0" borderId="3" xfId="3" applyFont="1" applyBorder="1"/>
    <xf numFmtId="0" fontId="7" fillId="0" borderId="19" xfId="5" applyFont="1" applyBorder="1"/>
    <xf numFmtId="0" fontId="7" fillId="0" borderId="19" xfId="6" applyFont="1" applyBorder="1" applyAlignment="1">
      <alignment horizontal="left"/>
    </xf>
    <xf numFmtId="0" fontId="7" fillId="0" borderId="3" xfId="6" applyFont="1" applyBorder="1" applyAlignment="1">
      <alignment horizontal="left"/>
    </xf>
    <xf numFmtId="0" fontId="15" fillId="0" borderId="19" xfId="0" applyFont="1" applyBorder="1"/>
    <xf numFmtId="0" fontId="15" fillId="0" borderId="3" xfId="0" applyFont="1" applyBorder="1"/>
    <xf numFmtId="0" fontId="15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6" fillId="0" borderId="0" xfId="0" applyFont="1"/>
    <xf numFmtId="0" fontId="11" fillId="0" borderId="0" xfId="0" quotePrefix="1" applyFont="1" applyAlignment="1">
      <alignment vertical="top"/>
    </xf>
    <xf numFmtId="0" fontId="14" fillId="0" borderId="0" xfId="1" applyAlignment="1">
      <alignment vertical="top"/>
    </xf>
    <xf numFmtId="0" fontId="11" fillId="3" borderId="0" xfId="0" quotePrefix="1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17" fillId="3" borderId="0" xfId="0" quotePrefix="1" applyFont="1" applyFill="1" applyAlignment="1">
      <alignment vertical="top"/>
    </xf>
    <xf numFmtId="0" fontId="11" fillId="0" borderId="0" xfId="0" applyFont="1"/>
    <xf numFmtId="0" fontId="9" fillId="0" borderId="0" xfId="0" applyFont="1"/>
    <xf numFmtId="0" fontId="13" fillId="0" borderId="0" xfId="0" applyFont="1"/>
    <xf numFmtId="43" fontId="2" fillId="0" borderId="20" xfId="2" applyFont="1" applyBorder="1"/>
    <xf numFmtId="43" fontId="2" fillId="0" borderId="16" xfId="2" applyFont="1" applyBorder="1"/>
    <xf numFmtId="0" fontId="14" fillId="0" borderId="0" xfId="1" applyFill="1"/>
    <xf numFmtId="0" fontId="8" fillId="4" borderId="0" xfId="0" quotePrefix="1" applyFont="1" applyFill="1" applyAlignment="1">
      <alignment horizontal="center" vertical="top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justify"/>
    </xf>
    <xf numFmtId="0" fontId="2" fillId="0" borderId="16" xfId="0" applyFont="1" applyBorder="1" applyAlignment="1">
      <alignment horizontal="left" vertical="justify"/>
    </xf>
    <xf numFmtId="0" fontId="2" fillId="0" borderId="17" xfId="0" applyFont="1" applyBorder="1" applyAlignment="1">
      <alignment horizontal="left" vertical="justify"/>
    </xf>
    <xf numFmtId="0" fontId="2" fillId="0" borderId="23" xfId="0" applyFont="1" applyBorder="1" applyAlignment="1">
      <alignment horizontal="left" vertical="justify"/>
    </xf>
    <xf numFmtId="0" fontId="2" fillId="0" borderId="0" xfId="0" applyFont="1" applyAlignment="1">
      <alignment horizontal="left" vertical="justify"/>
    </xf>
    <xf numFmtId="0" fontId="2" fillId="0" borderId="24" xfId="0" applyFont="1" applyBorder="1" applyAlignment="1">
      <alignment horizontal="left" vertical="justify"/>
    </xf>
    <xf numFmtId="0" fontId="2" fillId="0" borderId="1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justify"/>
    </xf>
    <xf numFmtId="0" fontId="2" fillId="2" borderId="20" xfId="0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justify"/>
    </xf>
    <xf numFmtId="0" fontId="0" fillId="0" borderId="20" xfId="0" quotePrefix="1" applyBorder="1" applyAlignment="1">
      <alignment horizontal="center"/>
    </xf>
    <xf numFmtId="188" fontId="0" fillId="0" borderId="1" xfId="0" applyNumberFormat="1" applyBorder="1" applyAlignment="1">
      <alignment horizontal="center"/>
    </xf>
  </cellXfs>
  <cellStyles count="7">
    <cellStyle name="Hyperlink" xfId="1" builtinId="8"/>
    <cellStyle name="เครื่องหมายจุลภาค" xfId="2" builtinId="3"/>
    <cellStyle name="ปกติ" xfId="0" builtinId="0"/>
    <cellStyle name="ปกติ_Sheet1" xfId="3"/>
    <cellStyle name="ปกติ_Sheet4" xfId="4"/>
    <cellStyle name="ปกติ_Sheet5" xfId="5"/>
    <cellStyle name="ปกติ_Sheet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14</xdr:row>
      <xdr:rowOff>85725</xdr:rowOff>
    </xdr:from>
    <xdr:to>
      <xdr:col>4</xdr:col>
      <xdr:colOff>0</xdr:colOff>
      <xdr:row>14</xdr:row>
      <xdr:rowOff>85725</xdr:rowOff>
    </xdr:to>
    <xdr:cxnSp macro="">
      <xdr:nvCxnSpPr>
        <xdr:cNvPr id="3" name="Straight Arrow Connector 2"/>
        <xdr:cNvCxnSpPr/>
      </xdr:nvCxnSpPr>
      <xdr:spPr>
        <a:xfrm flipH="1">
          <a:off x="1762125" y="2752725"/>
          <a:ext cx="295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295275</xdr:colOff>
      <xdr:row>4</xdr:row>
      <xdr:rowOff>95250</xdr:rowOff>
    </xdr:from>
    <xdr:to>
      <xdr:col>3</xdr:col>
      <xdr:colOff>590550</xdr:colOff>
      <xdr:row>4</xdr:row>
      <xdr:rowOff>95250</xdr:rowOff>
    </xdr:to>
    <xdr:cxnSp macro="">
      <xdr:nvCxnSpPr>
        <xdr:cNvPr id="4" name="Straight Arrow Connector 3"/>
        <xdr:cNvCxnSpPr/>
      </xdr:nvCxnSpPr>
      <xdr:spPr>
        <a:xfrm flipH="1">
          <a:off x="1733550" y="857250"/>
          <a:ext cx="295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23</xdr:col>
      <xdr:colOff>602128</xdr:colOff>
      <xdr:row>43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0" y="352425"/>
          <a:ext cx="15718303" cy="7953375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22</xdr:row>
      <xdr:rowOff>95250</xdr:rowOff>
    </xdr:from>
    <xdr:to>
      <xdr:col>3</xdr:col>
      <xdr:colOff>342900</xdr:colOff>
      <xdr:row>22</xdr:row>
      <xdr:rowOff>285750</xdr:rowOff>
    </xdr:to>
    <xdr:sp macro="" textlink="">
      <xdr:nvSpPr>
        <xdr:cNvPr id="10253" name="Rectangle 1"/>
        <xdr:cNvSpPr>
          <a:spLocks noChangeArrowheads="1"/>
        </xdr:cNvSpPr>
      </xdr:nvSpPr>
      <xdr:spPr bwMode="auto">
        <a:xfrm>
          <a:off x="971550" y="61912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333375</xdr:colOff>
      <xdr:row>22</xdr:row>
      <xdr:rowOff>104775</xdr:rowOff>
    </xdr:from>
    <xdr:to>
      <xdr:col>5</xdr:col>
      <xdr:colOff>523875</xdr:colOff>
      <xdr:row>22</xdr:row>
      <xdr:rowOff>295275</xdr:rowOff>
    </xdr:to>
    <xdr:sp macro="" textlink="">
      <xdr:nvSpPr>
        <xdr:cNvPr id="10254" name="Rectangle 2"/>
        <xdr:cNvSpPr>
          <a:spLocks noChangeArrowheads="1"/>
        </xdr:cNvSpPr>
      </xdr:nvSpPr>
      <xdr:spPr bwMode="auto">
        <a:xfrm>
          <a:off x="2286000" y="6200775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oleObject" Target="../embeddings/__________Microsoft_Office_PowerPoint_97-20032.ppt"/><Relationship Id="rId2" Type="http://schemas.openxmlformats.org/officeDocument/2006/relationships/hyperlink" Target="https://www.trumq.com/phithancenter/pdf/6874c72eafa95.pdf" TargetMode="External"/><Relationship Id="rId1" Type="http://schemas.openxmlformats.org/officeDocument/2006/relationships/hyperlink" Target="https://trumq.com/phithancenter/pdf/6874b7f78aacb.pdf" TargetMode="External"/><Relationship Id="rId6" Type="http://schemas.openxmlformats.org/officeDocument/2006/relationships/oleObject" Target="../embeddings/_______Microsoft_Office_Word_97_-_20031.doc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E0000"/>
  </sheetPr>
  <dimension ref="A1:J39"/>
  <sheetViews>
    <sheetView tabSelected="1" topLeftCell="A16" workbookViewId="0">
      <selection activeCell="L37" sqref="L37"/>
    </sheetView>
  </sheetViews>
  <sheetFormatPr defaultColWidth="9.28515625" defaultRowHeight="15"/>
  <cols>
    <col min="1" max="1" width="3" style="61" customWidth="1"/>
    <col min="2" max="7" width="9.28515625" style="61"/>
    <col min="8" max="8" width="11.7109375" style="61" customWidth="1"/>
    <col min="9" max="9" width="11.42578125" style="61" customWidth="1"/>
    <col min="10" max="10" width="10.140625" style="61" customWidth="1"/>
    <col min="11" max="16384" width="9.28515625" style="61"/>
  </cols>
  <sheetData>
    <row r="1" spans="1:7" ht="20.25">
      <c r="A1" s="60" t="s">
        <v>48</v>
      </c>
    </row>
    <row r="2" spans="1:7" ht="9.9499999999999993" customHeight="1"/>
    <row r="3" spans="1:7">
      <c r="A3" s="61">
        <v>1</v>
      </c>
      <c r="B3" s="61" t="s">
        <v>68</v>
      </c>
    </row>
    <row r="5" spans="1:7">
      <c r="E5" s="61" t="s">
        <v>75</v>
      </c>
    </row>
    <row r="6" spans="1:7">
      <c r="E6" s="64" t="s">
        <v>76</v>
      </c>
    </row>
    <row r="8" spans="1:7">
      <c r="B8" s="63" t="s">
        <v>69</v>
      </c>
    </row>
    <row r="9" spans="1:7">
      <c r="A9" s="61">
        <v>2</v>
      </c>
      <c r="B9" s="61" t="s">
        <v>49</v>
      </c>
    </row>
    <row r="10" spans="1:7">
      <c r="B10" s="64" t="s">
        <v>60</v>
      </c>
    </row>
    <row r="11" spans="1:7">
      <c r="A11" s="61">
        <v>3</v>
      </c>
      <c r="B11" s="61" t="s">
        <v>58</v>
      </c>
    </row>
    <row r="12" spans="1:7">
      <c r="B12" s="64" t="s">
        <v>44</v>
      </c>
    </row>
    <row r="13" spans="1:7">
      <c r="A13" s="61">
        <v>4</v>
      </c>
      <c r="B13" s="61" t="s">
        <v>53</v>
      </c>
    </row>
    <row r="14" spans="1:7">
      <c r="B14" s="61" t="s">
        <v>50</v>
      </c>
    </row>
    <row r="15" spans="1:7">
      <c r="E15" s="61" t="s">
        <v>75</v>
      </c>
    </row>
    <row r="16" spans="1:7">
      <c r="E16" s="64" t="s">
        <v>76</v>
      </c>
      <c r="F16" s="64"/>
      <c r="G16" s="64"/>
    </row>
    <row r="18" spans="1:10">
      <c r="A18" s="61">
        <v>5</v>
      </c>
      <c r="B18" s="61" t="s">
        <v>57</v>
      </c>
    </row>
    <row r="19" spans="1:10">
      <c r="B19" s="64" t="s">
        <v>51</v>
      </c>
    </row>
    <row r="20" spans="1:10">
      <c r="A20" s="61">
        <v>6</v>
      </c>
      <c r="B20" s="61" t="s">
        <v>54</v>
      </c>
    </row>
    <row r="21" spans="1:10">
      <c r="B21" s="61" t="s">
        <v>55</v>
      </c>
    </row>
    <row r="22" spans="1:10">
      <c r="B22" s="63" t="s">
        <v>61</v>
      </c>
      <c r="C22" s="64" t="s">
        <v>62</v>
      </c>
      <c r="E22" s="73"/>
    </row>
    <row r="23" spans="1:10">
      <c r="B23" s="63" t="s">
        <v>56</v>
      </c>
    </row>
    <row r="24" spans="1:10">
      <c r="A24" s="61">
        <v>7</v>
      </c>
      <c r="B24" s="63" t="s">
        <v>74</v>
      </c>
    </row>
    <row r="25" spans="1:10">
      <c r="B25" s="63"/>
    </row>
    <row r="26" spans="1:10">
      <c r="B26" s="65" t="s">
        <v>59</v>
      </c>
      <c r="C26" s="66"/>
      <c r="D26" s="66"/>
      <c r="E26" s="66"/>
      <c r="F26" s="66"/>
      <c r="G26" s="66"/>
      <c r="H26" s="66"/>
      <c r="I26" s="66"/>
      <c r="J26" s="66"/>
    </row>
    <row r="27" spans="1:10">
      <c r="B27" s="65"/>
      <c r="C27" s="66"/>
      <c r="D27" s="66"/>
      <c r="E27" s="66"/>
      <c r="F27" s="66"/>
      <c r="G27" s="66"/>
      <c r="H27" s="66"/>
      <c r="I27" s="66"/>
      <c r="J27" s="66"/>
    </row>
    <row r="28" spans="1:10">
      <c r="B28" s="65" t="s">
        <v>70</v>
      </c>
      <c r="C28" s="66"/>
      <c r="D28" s="66"/>
      <c r="E28" s="66"/>
      <c r="F28" s="66"/>
      <c r="G28" s="66"/>
      <c r="H28" s="66"/>
      <c r="I28" s="66"/>
      <c r="J28" s="66"/>
    </row>
    <row r="29" spans="1:10">
      <c r="B29" s="65" t="s">
        <v>63</v>
      </c>
      <c r="C29" s="66"/>
      <c r="D29" s="66"/>
      <c r="E29" s="66"/>
      <c r="F29" s="66"/>
      <c r="G29" s="66"/>
      <c r="H29" s="66"/>
      <c r="I29" s="66"/>
      <c r="J29" s="66"/>
    </row>
    <row r="30" spans="1:10">
      <c r="B30" s="65" t="s">
        <v>64</v>
      </c>
      <c r="C30" s="66"/>
      <c r="D30" s="66"/>
      <c r="E30" s="66"/>
      <c r="F30" s="66"/>
      <c r="G30" s="66"/>
      <c r="H30" s="66"/>
      <c r="I30" s="66"/>
      <c r="J30" s="66"/>
    </row>
    <row r="31" spans="1:10">
      <c r="B31" s="65"/>
      <c r="C31" s="66"/>
      <c r="D31" s="66"/>
      <c r="E31" s="66"/>
      <c r="F31" s="66"/>
      <c r="G31" s="66"/>
      <c r="H31" s="66"/>
      <c r="I31" s="66"/>
      <c r="J31" s="66"/>
    </row>
    <row r="32" spans="1:10">
      <c r="B32" s="65" t="s">
        <v>65</v>
      </c>
      <c r="C32" s="66"/>
      <c r="D32" s="66"/>
      <c r="E32" s="66"/>
      <c r="F32" s="66"/>
      <c r="G32" s="66"/>
      <c r="H32" s="66"/>
      <c r="I32" s="66"/>
      <c r="J32" s="66"/>
    </row>
    <row r="33" spans="1:10">
      <c r="B33" s="67" t="s">
        <v>67</v>
      </c>
      <c r="C33" s="66"/>
      <c r="D33" s="66"/>
      <c r="E33" s="66"/>
      <c r="F33" s="66"/>
      <c r="G33" s="66"/>
      <c r="H33" s="66"/>
      <c r="I33" s="66"/>
      <c r="J33" s="66"/>
    </row>
    <row r="34" spans="1:10">
      <c r="B34" s="65"/>
      <c r="C34" s="66"/>
      <c r="D34" s="66"/>
      <c r="E34" s="66"/>
      <c r="F34" s="66"/>
      <c r="G34" s="66"/>
      <c r="H34" s="66"/>
      <c r="I34" s="66"/>
      <c r="J34" s="66"/>
    </row>
    <row r="35" spans="1:10" ht="19.5" customHeight="1"/>
    <row r="36" spans="1:10" ht="21.75" customHeight="1">
      <c r="A36" s="61">
        <v>8</v>
      </c>
      <c r="B36" s="61" t="s">
        <v>78</v>
      </c>
    </row>
    <row r="37" spans="1:10" ht="21.75" customHeight="1">
      <c r="B37" s="61" t="s">
        <v>77</v>
      </c>
    </row>
    <row r="39" spans="1:10" ht="15.75">
      <c r="A39" s="74" t="s">
        <v>66</v>
      </c>
      <c r="B39" s="74"/>
      <c r="C39" s="74"/>
      <c r="D39" s="74"/>
      <c r="E39" s="74"/>
      <c r="F39" s="74"/>
      <c r="G39" s="74"/>
      <c r="H39" s="74"/>
      <c r="I39" s="74"/>
      <c r="J39" s="74"/>
    </row>
  </sheetData>
  <mergeCells count="1">
    <mergeCell ref="A39:J39"/>
  </mergeCells>
  <hyperlinks>
    <hyperlink ref="B12" location="รายชื่อ!A1" display="รายชื่อ"/>
    <hyperlink ref="B10" location="สรุปค่าใช้จ่าย!A1" display="สรุปค่าใช้จ่าย"/>
    <hyperlink ref="C22" location="แบบฟอร์มใบรับเงิน!A1" display="&quot;แบบฟอร์มใบรับเงิน&quot;"/>
    <hyperlink ref="B19" location="ภาพประกอบการสัมมนา!A1" display="ตัวอย่างภาพ"/>
    <hyperlink ref="E16:G16" r:id="rId1" display="หากเปิดไฟล์ไม่ได้ คลิกลิงค์ที่นี่"/>
    <hyperlink ref="E6" r:id="rId2"/>
  </hyperlinks>
  <pageMargins left="0.7" right="0.7" top="0.75" bottom="0.75" header="0.3" footer="0.3"/>
  <pageSetup paperSize="9" orientation="portrait" r:id="rId3"/>
  <drawing r:id="rId4"/>
  <legacyDrawing r:id="rId5"/>
  <oleObjects>
    <oleObject progId="Document" dvAspect="DVASPECT_ICON" shapeId="8194" r:id="rId6"/>
    <oleObject progId="Presentation" dvAspect="DVASPECT_ICON" shapeId="8195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M26"/>
  <sheetViews>
    <sheetView topLeftCell="A4" zoomScale="80" zoomScaleNormal="80" workbookViewId="0"/>
  </sheetViews>
  <sheetFormatPr defaultRowHeight="26.25"/>
  <cols>
    <col min="1" max="1" width="9.140625" style="27"/>
    <col min="2" max="2" width="22.42578125" style="27" customWidth="1"/>
    <col min="3" max="3" width="12.85546875" style="27" bestFit="1" customWidth="1"/>
    <col min="4" max="4" width="33.42578125" style="26" customWidth="1"/>
    <col min="5" max="5" width="41.85546875" style="26" customWidth="1"/>
    <col min="6" max="6" width="11.5703125" style="26" bestFit="1" customWidth="1"/>
    <col min="7" max="7" width="10.42578125" style="26" bestFit="1" customWidth="1"/>
    <col min="8" max="8" width="9.140625" style="26"/>
    <col min="9" max="9" width="10.42578125" style="26" bestFit="1" customWidth="1"/>
    <col min="10" max="10" width="9.140625" style="26"/>
    <col min="11" max="11" width="11.5703125" style="26" bestFit="1" customWidth="1"/>
    <col min="12" max="12" width="19.7109375" style="26" customWidth="1"/>
    <col min="13" max="16384" width="9.140625" style="26"/>
  </cols>
  <sheetData>
    <row r="2" spans="1:13" s="24" customFormat="1" ht="31.5">
      <c r="B2" s="25" t="s">
        <v>72</v>
      </c>
      <c r="C2" s="25"/>
    </row>
    <row r="3" spans="1:13" s="24" customFormat="1" ht="31.5">
      <c r="B3" s="25" t="s">
        <v>41</v>
      </c>
      <c r="C3" s="25"/>
    </row>
    <row r="4" spans="1:13" s="24" customFormat="1" ht="31.5">
      <c r="B4" s="25" t="s">
        <v>43</v>
      </c>
      <c r="C4" s="25"/>
    </row>
    <row r="5" spans="1:13" s="24" customFormat="1" ht="31.5">
      <c r="B5" s="25" t="s">
        <v>42</v>
      </c>
      <c r="C5" s="25"/>
    </row>
    <row r="7" spans="1:13">
      <c r="A7" s="28" t="s">
        <v>23</v>
      </c>
      <c r="B7" s="28" t="s">
        <v>24</v>
      </c>
      <c r="C7" s="28" t="s">
        <v>25</v>
      </c>
      <c r="D7" s="28" t="s">
        <v>26</v>
      </c>
      <c r="E7" s="28" t="s">
        <v>11</v>
      </c>
      <c r="F7" s="28" t="s">
        <v>27</v>
      </c>
      <c r="G7" s="75" t="s">
        <v>28</v>
      </c>
      <c r="H7" s="76"/>
      <c r="I7" s="77"/>
      <c r="J7" s="78" t="s">
        <v>18</v>
      </c>
      <c r="K7" s="28" t="s">
        <v>29</v>
      </c>
      <c r="L7" s="28" t="s">
        <v>30</v>
      </c>
    </row>
    <row r="8" spans="1:13">
      <c r="A8" s="32"/>
      <c r="B8" s="32"/>
      <c r="C8" s="33"/>
      <c r="D8" s="32"/>
      <c r="E8" s="34"/>
      <c r="F8" s="32"/>
      <c r="G8" s="35" t="s">
        <v>31</v>
      </c>
      <c r="H8" s="35" t="s">
        <v>32</v>
      </c>
      <c r="I8" s="35" t="s">
        <v>33</v>
      </c>
      <c r="J8" s="79"/>
      <c r="K8" s="32"/>
      <c r="L8" s="32"/>
    </row>
    <row r="9" spans="1:13">
      <c r="A9" s="35">
        <v>1</v>
      </c>
      <c r="B9" s="36">
        <v>241992</v>
      </c>
      <c r="C9" s="37"/>
      <c r="D9" s="35"/>
      <c r="E9" s="38" t="s">
        <v>34</v>
      </c>
      <c r="F9" s="39">
        <v>2000</v>
      </c>
      <c r="G9" s="35"/>
      <c r="H9" s="35"/>
      <c r="I9" s="35"/>
      <c r="J9" s="35"/>
      <c r="K9" s="40">
        <f>+F9</f>
        <v>2000</v>
      </c>
      <c r="L9" s="35"/>
      <c r="M9" s="62" t="s">
        <v>50</v>
      </c>
    </row>
    <row r="10" spans="1:13">
      <c r="A10" s="35">
        <v>2</v>
      </c>
      <c r="B10" s="36">
        <v>241993</v>
      </c>
      <c r="C10" s="37" t="s">
        <v>39</v>
      </c>
      <c r="D10" s="41" t="s">
        <v>40</v>
      </c>
      <c r="E10" s="38" t="s">
        <v>38</v>
      </c>
      <c r="F10" s="42"/>
      <c r="G10" s="42">
        <v>1000</v>
      </c>
      <c r="H10" s="42"/>
      <c r="I10" s="42">
        <f t="shared" ref="I10:I22" si="0">+G10+H10</f>
        <v>1000</v>
      </c>
      <c r="J10" s="42"/>
      <c r="K10" s="40">
        <f>+K9+F10-I10</f>
        <v>1000</v>
      </c>
      <c r="L10" s="41"/>
      <c r="M10" s="62" t="s">
        <v>50</v>
      </c>
    </row>
    <row r="11" spans="1:13">
      <c r="A11" s="35">
        <v>3</v>
      </c>
      <c r="B11" s="36">
        <v>241993</v>
      </c>
      <c r="C11" s="37" t="s">
        <v>35</v>
      </c>
      <c r="D11" s="41" t="s">
        <v>36</v>
      </c>
      <c r="E11" s="38" t="s">
        <v>37</v>
      </c>
      <c r="F11" s="42"/>
      <c r="G11" s="42"/>
      <c r="H11" s="42"/>
      <c r="I11" s="42">
        <f t="shared" si="0"/>
        <v>0</v>
      </c>
      <c r="J11" s="42"/>
      <c r="K11" s="40">
        <f t="shared" ref="K11:K22" si="1">+K10+F11-I11</f>
        <v>1000</v>
      </c>
      <c r="L11" s="43"/>
      <c r="M11" s="62" t="s">
        <v>50</v>
      </c>
    </row>
    <row r="12" spans="1:13">
      <c r="A12" s="35">
        <v>4</v>
      </c>
      <c r="B12" s="36"/>
      <c r="C12" s="37"/>
      <c r="D12" s="41"/>
      <c r="E12" s="38"/>
      <c r="F12" s="42"/>
      <c r="G12" s="42"/>
      <c r="H12" s="42"/>
      <c r="I12" s="42">
        <f t="shared" si="0"/>
        <v>0</v>
      </c>
      <c r="J12" s="42"/>
      <c r="K12" s="40">
        <f t="shared" si="1"/>
        <v>1000</v>
      </c>
      <c r="L12" s="43"/>
    </row>
    <row r="13" spans="1:13">
      <c r="A13" s="35">
        <v>5</v>
      </c>
      <c r="B13" s="36"/>
      <c r="C13" s="37"/>
      <c r="D13" s="41"/>
      <c r="E13" s="38"/>
      <c r="F13" s="42"/>
      <c r="G13" s="42"/>
      <c r="H13" s="42"/>
      <c r="I13" s="42">
        <f t="shared" si="0"/>
        <v>0</v>
      </c>
      <c r="J13" s="42"/>
      <c r="K13" s="40">
        <f t="shared" si="1"/>
        <v>1000</v>
      </c>
      <c r="L13" s="41"/>
    </row>
    <row r="14" spans="1:13">
      <c r="A14" s="35">
        <v>6</v>
      </c>
      <c r="B14" s="36"/>
      <c r="C14" s="37"/>
      <c r="D14" s="41"/>
      <c r="E14" s="38"/>
      <c r="F14" s="42"/>
      <c r="G14" s="42"/>
      <c r="H14" s="42"/>
      <c r="I14" s="42">
        <f t="shared" si="0"/>
        <v>0</v>
      </c>
      <c r="J14" s="42"/>
      <c r="K14" s="40">
        <f t="shared" si="1"/>
        <v>1000</v>
      </c>
      <c r="L14" s="41"/>
    </row>
    <row r="15" spans="1:13">
      <c r="A15" s="35">
        <v>7</v>
      </c>
      <c r="B15" s="36"/>
      <c r="C15" s="37"/>
      <c r="D15" s="41"/>
      <c r="E15" s="38"/>
      <c r="F15" s="42"/>
      <c r="G15" s="42"/>
      <c r="H15" s="42"/>
      <c r="I15" s="42">
        <f t="shared" si="0"/>
        <v>0</v>
      </c>
      <c r="J15" s="42"/>
      <c r="K15" s="40">
        <f t="shared" si="1"/>
        <v>1000</v>
      </c>
      <c r="L15" s="41"/>
    </row>
    <row r="16" spans="1:13">
      <c r="A16" s="35">
        <v>8</v>
      </c>
      <c r="B16" s="36"/>
      <c r="C16" s="37"/>
      <c r="D16" s="41"/>
      <c r="E16" s="38"/>
      <c r="F16" s="42"/>
      <c r="G16" s="42"/>
      <c r="H16" s="42"/>
      <c r="I16" s="42">
        <f t="shared" si="0"/>
        <v>0</v>
      </c>
      <c r="J16" s="42"/>
      <c r="K16" s="40">
        <f t="shared" si="1"/>
        <v>1000</v>
      </c>
      <c r="L16" s="43"/>
    </row>
    <row r="17" spans="1:12">
      <c r="A17" s="35">
        <v>9</v>
      </c>
      <c r="B17" s="36"/>
      <c r="C17" s="37"/>
      <c r="D17" s="41"/>
      <c r="E17" s="38"/>
      <c r="F17" s="42"/>
      <c r="G17" s="42"/>
      <c r="H17" s="42"/>
      <c r="I17" s="42">
        <f t="shared" si="0"/>
        <v>0</v>
      </c>
      <c r="J17" s="42"/>
      <c r="K17" s="40">
        <f t="shared" si="1"/>
        <v>1000</v>
      </c>
      <c r="L17" s="43"/>
    </row>
    <row r="18" spans="1:12">
      <c r="A18" s="35">
        <v>10</v>
      </c>
      <c r="B18" s="36"/>
      <c r="C18" s="37"/>
      <c r="E18" s="38"/>
      <c r="F18" s="42"/>
      <c r="G18" s="42"/>
      <c r="H18" s="42"/>
      <c r="I18" s="42">
        <f>+G18-H18</f>
        <v>0</v>
      </c>
      <c r="J18" s="42"/>
      <c r="K18" s="40">
        <f t="shared" si="1"/>
        <v>1000</v>
      </c>
      <c r="L18" s="41"/>
    </row>
    <row r="19" spans="1:12">
      <c r="A19" s="35">
        <v>11</v>
      </c>
      <c r="B19" s="36"/>
      <c r="C19" s="37"/>
      <c r="D19" s="41"/>
      <c r="E19" s="38"/>
      <c r="F19" s="42"/>
      <c r="G19" s="42"/>
      <c r="H19" s="42"/>
      <c r="I19" s="42">
        <f>+G19-H19</f>
        <v>0</v>
      </c>
      <c r="J19" s="42"/>
      <c r="K19" s="40">
        <f t="shared" si="1"/>
        <v>1000</v>
      </c>
      <c r="L19" s="41"/>
    </row>
    <row r="20" spans="1:12">
      <c r="A20" s="35">
        <v>12</v>
      </c>
      <c r="B20" s="36"/>
      <c r="C20" s="37"/>
      <c r="D20" s="41"/>
      <c r="E20" s="38"/>
      <c r="F20" s="42"/>
      <c r="G20" s="42"/>
      <c r="H20" s="42"/>
      <c r="I20" s="42">
        <f t="shared" si="0"/>
        <v>0</v>
      </c>
      <c r="J20" s="42"/>
      <c r="K20" s="40">
        <f t="shared" si="1"/>
        <v>1000</v>
      </c>
      <c r="L20" s="41"/>
    </row>
    <row r="21" spans="1:12">
      <c r="A21" s="35">
        <v>13</v>
      </c>
      <c r="B21" s="36"/>
      <c r="C21" s="37"/>
      <c r="D21" s="41"/>
      <c r="E21" s="38"/>
      <c r="F21" s="42"/>
      <c r="G21" s="42"/>
      <c r="H21" s="42"/>
      <c r="I21" s="42">
        <f t="shared" si="0"/>
        <v>0</v>
      </c>
      <c r="J21" s="42"/>
      <c r="K21" s="40">
        <f t="shared" si="1"/>
        <v>1000</v>
      </c>
      <c r="L21" s="41"/>
    </row>
    <row r="22" spans="1:12">
      <c r="A22" s="35">
        <v>14</v>
      </c>
      <c r="B22" s="36"/>
      <c r="C22" s="37"/>
      <c r="D22" s="41"/>
      <c r="E22" s="38"/>
      <c r="F22" s="42"/>
      <c r="G22" s="42"/>
      <c r="H22" s="42"/>
      <c r="I22" s="42">
        <f t="shared" si="0"/>
        <v>0</v>
      </c>
      <c r="J22" s="42"/>
      <c r="K22" s="40">
        <f t="shared" si="1"/>
        <v>1000</v>
      </c>
      <c r="L22" s="41"/>
    </row>
    <row r="23" spans="1:12">
      <c r="A23" s="35"/>
      <c r="B23" s="35"/>
      <c r="C23" s="35"/>
      <c r="D23" s="41"/>
      <c r="E23" s="41"/>
      <c r="F23" s="42"/>
      <c r="G23" s="42"/>
      <c r="H23" s="42"/>
      <c r="I23" s="42"/>
      <c r="J23" s="42"/>
      <c r="K23" s="42"/>
      <c r="L23" s="41"/>
    </row>
    <row r="24" spans="1:12">
      <c r="A24" s="29" t="s">
        <v>33</v>
      </c>
      <c r="B24" s="30"/>
      <c r="C24" s="30"/>
      <c r="D24" s="30"/>
      <c r="E24" s="31"/>
      <c r="F24" s="42">
        <f>SUM(F9:F23)</f>
        <v>2000</v>
      </c>
      <c r="G24" s="42">
        <f>SUM(G9:G23)</f>
        <v>1000</v>
      </c>
      <c r="H24" s="42">
        <f>SUM(H9:H23)</f>
        <v>0</v>
      </c>
      <c r="I24" s="42">
        <f>SUM(I9:I23)</f>
        <v>1000</v>
      </c>
      <c r="J24" s="42">
        <f>SUM(J8:J23)</f>
        <v>0</v>
      </c>
      <c r="K24" s="42">
        <f>+K22</f>
        <v>1000</v>
      </c>
      <c r="L24" s="41"/>
    </row>
    <row r="26" spans="1:12">
      <c r="I26" s="44"/>
      <c r="K26" s="44"/>
    </row>
  </sheetData>
  <mergeCells count="2">
    <mergeCell ref="G7:I7"/>
    <mergeCell ref="J7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26.25"/>
  <cols>
    <col min="1" max="1" width="9.140625" style="45" customWidth="1"/>
    <col min="2" max="2" width="9.85546875" style="59" customWidth="1"/>
    <col min="3" max="3" width="16.140625" style="45" bestFit="1" customWidth="1"/>
    <col min="4" max="4" width="8.7109375" style="45" bestFit="1" customWidth="1"/>
    <col min="5" max="5" width="24.140625" style="45" customWidth="1"/>
    <col min="6" max="6" width="24.5703125" style="45" customWidth="1"/>
  </cols>
  <sheetData>
    <row r="1" spans="2:6">
      <c r="B1" s="80" t="s">
        <v>52</v>
      </c>
      <c r="C1" s="80"/>
      <c r="D1" s="80"/>
      <c r="E1" s="80"/>
      <c r="F1" s="80"/>
    </row>
    <row r="2" spans="2:6">
      <c r="B2" s="80" t="s">
        <v>46</v>
      </c>
      <c r="C2" s="80"/>
      <c r="D2" s="80"/>
      <c r="E2" s="80"/>
      <c r="F2" s="80"/>
    </row>
    <row r="3" spans="2:6">
      <c r="B3" s="80" t="s">
        <v>47</v>
      </c>
      <c r="C3" s="80"/>
      <c r="D3" s="80"/>
      <c r="E3" s="80"/>
      <c r="F3" s="80"/>
    </row>
    <row r="4" spans="2:6">
      <c r="B4" s="80"/>
      <c r="C4" s="80"/>
      <c r="D4" s="80"/>
      <c r="E4" s="80"/>
      <c r="F4" s="80"/>
    </row>
    <row r="5" spans="2:6">
      <c r="B5" s="27"/>
    </row>
    <row r="6" spans="2:6">
      <c r="B6" s="35" t="s">
        <v>10</v>
      </c>
      <c r="C6" s="81" t="s">
        <v>44</v>
      </c>
      <c r="D6" s="82"/>
      <c r="E6" s="46" t="s">
        <v>45</v>
      </c>
      <c r="F6" s="46" t="s">
        <v>20</v>
      </c>
    </row>
    <row r="7" spans="2:6">
      <c r="B7" s="46">
        <v>1</v>
      </c>
      <c r="C7" s="47"/>
      <c r="D7" s="48"/>
      <c r="E7" s="49"/>
      <c r="F7" s="49"/>
    </row>
    <row r="8" spans="2:6">
      <c r="B8" s="46">
        <v>2</v>
      </c>
      <c r="C8" s="47"/>
      <c r="D8" s="48"/>
      <c r="E8" s="49"/>
      <c r="F8" s="49"/>
    </row>
    <row r="9" spans="2:6">
      <c r="B9" s="46">
        <v>3</v>
      </c>
      <c r="C9" s="47"/>
      <c r="D9" s="48"/>
      <c r="E9" s="49"/>
      <c r="F9" s="49"/>
    </row>
    <row r="10" spans="2:6">
      <c r="B10" s="46">
        <v>4</v>
      </c>
      <c r="C10" s="47"/>
      <c r="D10" s="48"/>
      <c r="E10" s="49"/>
      <c r="F10" s="49"/>
    </row>
    <row r="11" spans="2:6">
      <c r="B11" s="46">
        <v>5</v>
      </c>
      <c r="C11" s="47"/>
      <c r="D11" s="48"/>
      <c r="E11" s="49"/>
      <c r="F11" s="49"/>
    </row>
    <row r="12" spans="2:6">
      <c r="B12" s="46">
        <v>6</v>
      </c>
      <c r="C12" s="47"/>
      <c r="D12" s="48"/>
      <c r="E12" s="49"/>
      <c r="F12" s="49"/>
    </row>
    <row r="13" spans="2:6">
      <c r="B13" s="46">
        <v>7</v>
      </c>
      <c r="C13" s="47"/>
      <c r="D13" s="48"/>
      <c r="E13" s="49"/>
      <c r="F13" s="49"/>
    </row>
    <row r="14" spans="2:6">
      <c r="B14" s="46">
        <v>8</v>
      </c>
      <c r="C14" s="50"/>
      <c r="D14" s="51"/>
      <c r="E14" s="49"/>
      <c r="F14" s="49"/>
    </row>
    <row r="15" spans="2:6">
      <c r="B15" s="46">
        <v>9</v>
      </c>
      <c r="C15" s="52"/>
      <c r="D15" s="53"/>
      <c r="E15" s="49"/>
      <c r="F15" s="49"/>
    </row>
    <row r="16" spans="2:6">
      <c r="B16" s="46">
        <v>10</v>
      </c>
      <c r="C16" s="54"/>
      <c r="D16" s="48"/>
      <c r="E16" s="49"/>
      <c r="F16" s="49"/>
    </row>
    <row r="17" spans="2:6">
      <c r="B17" s="46">
        <v>11</v>
      </c>
      <c r="C17" s="54"/>
      <c r="D17" s="48"/>
      <c r="E17" s="49"/>
      <c r="F17" s="49"/>
    </row>
    <row r="18" spans="2:6">
      <c r="B18" s="46">
        <v>12</v>
      </c>
      <c r="C18" s="55"/>
      <c r="D18" s="56"/>
      <c r="E18" s="49"/>
      <c r="F18" s="49"/>
    </row>
    <row r="19" spans="2:6">
      <c r="B19" s="46">
        <v>13</v>
      </c>
      <c r="C19" s="55"/>
      <c r="D19" s="56"/>
      <c r="E19" s="49"/>
      <c r="F19" s="49"/>
    </row>
    <row r="20" spans="2:6">
      <c r="B20" s="46"/>
      <c r="C20" s="57"/>
      <c r="D20" s="58"/>
      <c r="E20" s="49"/>
      <c r="F20" s="49"/>
    </row>
  </sheetData>
  <mergeCells count="5">
    <mergeCell ref="B1:F1"/>
    <mergeCell ref="B2:F2"/>
    <mergeCell ref="B3:F3"/>
    <mergeCell ref="B4:F4"/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cols>
    <col min="1" max="16384" width="9.28515625" style="68"/>
  </cols>
  <sheetData>
    <row r="1" spans="1:1" ht="18">
      <c r="A1" s="69" t="s">
        <v>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N30"/>
  <sheetViews>
    <sheetView zoomScale="120" zoomScaleNormal="120" workbookViewId="0"/>
  </sheetViews>
  <sheetFormatPr defaultRowHeight="12.75"/>
  <cols>
    <col min="1" max="1" width="1.85546875" customWidth="1"/>
    <col min="2" max="2" width="7.42578125" customWidth="1"/>
    <col min="3" max="3" width="3" customWidth="1"/>
    <col min="4" max="4" width="5.7109375" customWidth="1"/>
    <col min="5" max="5" width="11.28515625" bestFit="1" customWidth="1"/>
    <col min="6" max="6" width="8" customWidth="1"/>
    <col min="7" max="7" width="4.28515625" customWidth="1"/>
    <col min="8" max="8" width="4" customWidth="1"/>
    <col min="9" max="9" width="2.5703125" customWidth="1"/>
    <col min="10" max="10" width="15.140625" customWidth="1"/>
    <col min="11" max="11" width="11.28515625" customWidth="1"/>
    <col min="12" max="12" width="12" customWidth="1"/>
    <col min="13" max="13" width="16.85546875" customWidth="1"/>
    <col min="14" max="14" width="1.7109375" customWidth="1"/>
    <col min="15" max="15" width="10" customWidth="1"/>
  </cols>
  <sheetData>
    <row r="3" spans="2:14" ht="29.25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ht="25.5" customHeight="1">
      <c r="B4" t="s">
        <v>1</v>
      </c>
      <c r="C4" s="83"/>
      <c r="D4" s="83"/>
      <c r="E4" s="83"/>
      <c r="F4" s="83"/>
      <c r="L4" t="s">
        <v>2</v>
      </c>
      <c r="M4" s="2"/>
      <c r="N4" s="1"/>
    </row>
    <row r="5" spans="2:14" ht="25.5" customHeight="1">
      <c r="B5" t="s">
        <v>17</v>
      </c>
      <c r="C5" s="84"/>
      <c r="D5" s="84"/>
      <c r="E5" s="84"/>
      <c r="F5" s="84"/>
      <c r="G5" s="3" t="s">
        <v>3</v>
      </c>
      <c r="H5" s="84"/>
      <c r="I5" s="84"/>
      <c r="J5" s="84"/>
      <c r="K5" s="84"/>
      <c r="L5" s="84"/>
      <c r="M5" s="84"/>
      <c r="N5" s="1"/>
    </row>
    <row r="6" spans="2:14" ht="25.5" customHeight="1">
      <c r="B6" s="84"/>
      <c r="C6" s="84"/>
      <c r="D6" s="84"/>
      <c r="E6" s="84"/>
      <c r="F6" s="84"/>
      <c r="G6" s="84"/>
      <c r="H6" s="84"/>
      <c r="I6" s="84"/>
      <c r="J6" t="s">
        <v>4</v>
      </c>
      <c r="K6" s="1"/>
      <c r="L6" s="1"/>
      <c r="M6" s="1"/>
      <c r="N6" s="1"/>
    </row>
    <row r="7" spans="2:14" ht="25.5" customHeight="1">
      <c r="B7" t="s">
        <v>5</v>
      </c>
      <c r="E7" s="100"/>
      <c r="F7" s="100"/>
      <c r="G7" t="s">
        <v>6</v>
      </c>
      <c r="J7" s="101"/>
      <c r="K7" s="101"/>
      <c r="L7" t="s">
        <v>7</v>
      </c>
      <c r="M7" s="4"/>
      <c r="N7" s="1"/>
    </row>
    <row r="8" spans="2:14" ht="25.5" customHeight="1">
      <c r="B8" t="s">
        <v>8</v>
      </c>
      <c r="D8" s="1"/>
      <c r="E8" s="84"/>
      <c r="F8" s="84"/>
      <c r="G8" s="84"/>
      <c r="H8" s="84"/>
      <c r="I8" s="84"/>
      <c r="J8" s="84"/>
      <c r="K8" s="84"/>
      <c r="L8" s="84"/>
      <c r="M8" t="s">
        <v>9</v>
      </c>
    </row>
    <row r="9" spans="2:14" ht="12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s="7" customFormat="1" ht="24" customHeight="1">
      <c r="B10" s="5" t="s">
        <v>10</v>
      </c>
      <c r="C10" s="85" t="s">
        <v>11</v>
      </c>
      <c r="D10" s="85"/>
      <c r="E10" s="85"/>
      <c r="F10" s="85"/>
      <c r="G10" s="85"/>
      <c r="H10" s="85"/>
      <c r="I10" s="85"/>
      <c r="J10" s="85"/>
      <c r="K10" s="86"/>
      <c r="L10" s="6"/>
      <c r="M10" s="86" t="s">
        <v>12</v>
      </c>
      <c r="N10" s="87"/>
    </row>
    <row r="11" spans="2:14" ht="21" customHeight="1">
      <c r="B11" s="8"/>
      <c r="C11" s="9"/>
      <c r="D11" s="10"/>
      <c r="E11" s="10"/>
      <c r="F11" s="10"/>
      <c r="G11" s="10"/>
      <c r="H11" s="10"/>
      <c r="I11" s="10"/>
      <c r="J11" s="10"/>
      <c r="K11" s="10"/>
      <c r="L11" s="11"/>
      <c r="M11" s="22"/>
      <c r="N11" s="11"/>
    </row>
    <row r="12" spans="2:14" ht="21" customHeight="1"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5"/>
      <c r="M12" s="13"/>
      <c r="N12" s="15"/>
    </row>
    <row r="13" spans="2:14" ht="21" customHeight="1">
      <c r="B13" s="12"/>
      <c r="C13" s="13"/>
      <c r="D13" s="14"/>
      <c r="E13" s="14"/>
      <c r="F13" s="14"/>
      <c r="G13" s="14"/>
      <c r="H13" s="14"/>
      <c r="I13" s="14"/>
      <c r="J13" s="14"/>
      <c r="K13" s="14"/>
      <c r="L13" s="15"/>
      <c r="M13" s="13"/>
      <c r="N13" s="15"/>
    </row>
    <row r="14" spans="2:14" ht="21" customHeight="1">
      <c r="B14" s="12"/>
      <c r="C14" s="13"/>
      <c r="D14" s="14"/>
      <c r="E14" s="14"/>
      <c r="F14" s="14"/>
      <c r="G14" s="14"/>
      <c r="H14" s="14"/>
      <c r="I14" s="14"/>
      <c r="J14" s="14"/>
      <c r="K14" s="14"/>
      <c r="L14" s="15"/>
      <c r="M14" s="13"/>
      <c r="N14" s="15"/>
    </row>
    <row r="15" spans="2:14" ht="21" customHeight="1">
      <c r="B15" s="12"/>
      <c r="C15" s="13"/>
      <c r="D15" s="14"/>
      <c r="E15" s="14"/>
      <c r="F15" s="14"/>
      <c r="G15" s="14"/>
      <c r="H15" s="14"/>
      <c r="I15" s="14"/>
      <c r="J15" s="14"/>
      <c r="K15" s="14"/>
      <c r="L15" s="15"/>
      <c r="M15" s="13"/>
      <c r="N15" s="15"/>
    </row>
    <row r="16" spans="2:14" ht="21" customHeight="1">
      <c r="B16" s="12"/>
      <c r="C16" s="13"/>
      <c r="D16" s="14"/>
      <c r="E16" s="14"/>
      <c r="F16" s="14"/>
      <c r="G16" s="14"/>
      <c r="H16" s="14"/>
      <c r="I16" s="14"/>
      <c r="J16" s="14"/>
      <c r="K16" s="14"/>
      <c r="L16" s="15"/>
      <c r="M16" s="13"/>
      <c r="N16" s="15"/>
    </row>
    <row r="17" spans="2:14" ht="21" customHeight="1"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9"/>
      <c r="M17" s="17"/>
      <c r="N17" s="19"/>
    </row>
    <row r="18" spans="2:14" s="7" customFormat="1" ht="26.25" customHeight="1">
      <c r="B18" s="88" t="s">
        <v>20</v>
      </c>
      <c r="C18" s="89"/>
      <c r="D18" s="89"/>
      <c r="E18" s="89"/>
      <c r="F18" s="89"/>
      <c r="G18" s="89"/>
      <c r="H18" s="89"/>
      <c r="I18" s="89"/>
      <c r="J18" s="90"/>
      <c r="K18" s="94" t="s">
        <v>13</v>
      </c>
      <c r="L18" s="95"/>
      <c r="M18" s="71">
        <f>SUM(M11:M17)</f>
        <v>0</v>
      </c>
      <c r="N18" s="20"/>
    </row>
    <row r="19" spans="2:14" s="7" customFormat="1" ht="26.25" customHeight="1">
      <c r="B19" s="91"/>
      <c r="C19" s="92"/>
      <c r="D19" s="92"/>
      <c r="E19" s="92"/>
      <c r="F19" s="92"/>
      <c r="G19" s="92"/>
      <c r="H19" s="92"/>
      <c r="I19" s="92"/>
      <c r="J19" s="93"/>
      <c r="K19" s="94" t="s">
        <v>18</v>
      </c>
      <c r="L19" s="95"/>
      <c r="M19" s="72"/>
      <c r="N19" s="23"/>
    </row>
    <row r="20" spans="2:14" s="7" customFormat="1" ht="26.25" customHeight="1">
      <c r="B20" s="97"/>
      <c r="C20" s="98"/>
      <c r="D20" s="98"/>
      <c r="E20" s="98"/>
      <c r="F20" s="98"/>
      <c r="G20" s="98"/>
      <c r="H20" s="98"/>
      <c r="I20" s="98"/>
      <c r="J20" s="99"/>
      <c r="K20" s="94" t="s">
        <v>19</v>
      </c>
      <c r="L20" s="95"/>
      <c r="M20" s="71">
        <f>M18-M19</f>
        <v>0</v>
      </c>
      <c r="N20" s="20"/>
    </row>
    <row r="21" spans="2:14" ht="18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2:14" ht="18" customHeight="1"/>
    <row r="23" spans="2:14" ht="24.75" customHeight="1">
      <c r="B23" t="s">
        <v>14</v>
      </c>
      <c r="E23" t="s">
        <v>15</v>
      </c>
      <c r="G23" s="70" t="s">
        <v>73</v>
      </c>
    </row>
    <row r="24" spans="2:14" ht="18" customHeight="1"/>
    <row r="25" spans="2:14" ht="18" customHeight="1"/>
    <row r="26" spans="2:14" ht="18" customHeight="1"/>
    <row r="27" spans="2:14" ht="18" customHeight="1"/>
    <row r="28" spans="2:14" s="7" customFormat="1" ht="21">
      <c r="B28" s="7" t="s">
        <v>16</v>
      </c>
    </row>
    <row r="29" spans="2:14" ht="24" customHeight="1">
      <c r="B29" s="83" t="s">
        <v>21</v>
      </c>
      <c r="C29" s="83"/>
      <c r="D29" s="83"/>
      <c r="E29" s="83"/>
      <c r="F29" s="83"/>
      <c r="G29" s="83"/>
      <c r="H29" s="83"/>
    </row>
    <row r="30" spans="2:14" ht="30" customHeight="1">
      <c r="B30" t="s">
        <v>22</v>
      </c>
    </row>
  </sheetData>
  <mergeCells count="16">
    <mergeCell ref="B3:N3"/>
    <mergeCell ref="C4:F4"/>
    <mergeCell ref="C5:F5"/>
    <mergeCell ref="H5:M5"/>
    <mergeCell ref="B6:I6"/>
    <mergeCell ref="B20:J20"/>
    <mergeCell ref="K20:L20"/>
    <mergeCell ref="E7:F7"/>
    <mergeCell ref="J7:K7"/>
    <mergeCell ref="B29:H29"/>
    <mergeCell ref="E8:L8"/>
    <mergeCell ref="C10:K10"/>
    <mergeCell ref="M10:N10"/>
    <mergeCell ref="B18:J19"/>
    <mergeCell ref="K18:L18"/>
    <mergeCell ref="K19:L19"/>
  </mergeCells>
  <pageMargins left="0.22" right="0.12" top="0.39370078740157483" bottom="0.39370078740157483" header="0.27559055118110237" footer="0.19685039370078741"/>
  <pageSetup paperSize="9" scale="95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รายการเอกสาร</vt:lpstr>
      <vt:lpstr>สรุปค่าใช้จ่าย</vt:lpstr>
      <vt:lpstr>รายชื่อ</vt:lpstr>
      <vt:lpstr>ภาพประกอบการสัมมนา</vt:lpstr>
      <vt:lpstr>แบบฟอร์มใบรับเงิน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TW-72</cp:lastModifiedBy>
  <cp:lastPrinted>2019-07-19T12:37:10Z</cp:lastPrinted>
  <dcterms:created xsi:type="dcterms:W3CDTF">2015-07-27T03:34:08Z</dcterms:created>
  <dcterms:modified xsi:type="dcterms:W3CDTF">2025-09-23T09:58:47Z</dcterms:modified>
</cp:coreProperties>
</file>